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<sst xmlns="http://schemas.openxmlformats.org/spreadsheetml/2006/main" count="15" uniqueCount="12">
  <si>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Total</t>
  </si>
  <si>
    <t>System</t>
  </si>
  <si>
    <t>WTP values</t>
  </si>
  <si>
    <t>Valid Percent</t>
  </si>
  <si>
    <t xml:space="preserve"> </t>
  </si>
  <si>
    <t>Missing</t>
  </si>
  <si>
    <t>FOB screening protocol</t>
  </si>
  <si>
    <t>FS screening protocol</t>
  </si>
  <si>
    <t>Price</t>
  </si>
  <si>
    <t>FOB</t>
  </si>
  <si>
    <t>FS</t>
  </si>
  <si>
    <t>Data Used for Demand Curve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</si>
</sst>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0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Demand curves for FOB and FS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55"/>
          <c:w val="0.883"/>
          <c:h val="0.83575"/>
        </c:manualLayout>
      </c:layout>
      <c:lineChart>
        <c:grouping val="standard"/>
        <c:varyColors val="0"/>
        <c:ser>
          <c:idx val="0"/>
          <c:order val="0"/>
          <c:tx>
            <c:v>FOB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Data!$G$4:$G$24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120</c:v>
                </c:pt>
                <c:pt idx="13">
                  <c:v>150</c:v>
                </c:pt>
                <c:pt idx="14">
                  <c:v>200</c:v>
                </c:pt>
                <c:pt idx="15">
                  <c:v>250</c:v>
                </c:pt>
                <c:pt idx="16">
                  <c:v>300</c:v>
                </c:pt>
                <c:pt idx="17">
                  <c:v>400</c:v>
                </c:pt>
                <c:pt idx="18">
                  <c:v>500</c:v>
                </c:pt>
                <c:pt idx="19">
                  <c:v>1000</c:v>
                </c:pt>
                <c:pt idx="20">
                  <c:v>5000</c:v>
                </c:pt>
              </c:numCache>
            </c:numRef>
          </c:cat>
          <c:val>
            <c:numRef>
              <c:f>Data!$H$4:$H$24</c:f>
              <c:numCache>
                <c:ptCount val="21"/>
                <c:pt idx="0">
                  <c:v>90.71494893221913</c:v>
                </c:pt>
                <c:pt idx="1">
                  <c:v>86.76880222841226</c:v>
                </c:pt>
                <c:pt idx="2">
                  <c:v>75.20891364902506</c:v>
                </c:pt>
                <c:pt idx="3">
                  <c:v>63.18477251624884</c:v>
                </c:pt>
                <c:pt idx="4">
                  <c:v>54.78180129990715</c:v>
                </c:pt>
                <c:pt idx="5">
                  <c:v>52.460538532961934</c:v>
                </c:pt>
                <c:pt idx="6">
                  <c:v>34.447539461467045</c:v>
                </c:pt>
                <c:pt idx="7">
                  <c:v>32.822655524605395</c:v>
                </c:pt>
                <c:pt idx="8">
                  <c:v>32.17270194986074</c:v>
                </c:pt>
                <c:pt idx="9">
                  <c:v>31.10492107706594</c:v>
                </c:pt>
                <c:pt idx="10">
                  <c:v>30.687093779015797</c:v>
                </c:pt>
                <c:pt idx="11">
                  <c:v>18.66295264623956</c:v>
                </c:pt>
                <c:pt idx="12">
                  <c:v>16.295264623955433</c:v>
                </c:pt>
                <c:pt idx="13">
                  <c:v>14.716805942432686</c:v>
                </c:pt>
                <c:pt idx="14">
                  <c:v>9.795728876508818</c:v>
                </c:pt>
                <c:pt idx="15">
                  <c:v>6.313834726090988</c:v>
                </c:pt>
                <c:pt idx="16">
                  <c:v>5.292479108635092</c:v>
                </c:pt>
                <c:pt idx="17">
                  <c:v>4.642525533890435</c:v>
                </c:pt>
                <c:pt idx="18">
                  <c:v>2.460538532961934</c:v>
                </c:pt>
                <c:pt idx="19">
                  <c:v>0.8356545961002979</c:v>
                </c:pt>
                <c:pt idx="20">
                  <c:v>0.04642525533893149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Data!$I$2</c:f>
              <c:strCache>
                <c:ptCount val="1"/>
                <c:pt idx="0">
                  <c:v>FS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Data!$G$4:$G$24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120</c:v>
                </c:pt>
                <c:pt idx="13">
                  <c:v>150</c:v>
                </c:pt>
                <c:pt idx="14">
                  <c:v>200</c:v>
                </c:pt>
                <c:pt idx="15">
                  <c:v>250</c:v>
                </c:pt>
                <c:pt idx="16">
                  <c:v>300</c:v>
                </c:pt>
                <c:pt idx="17">
                  <c:v>400</c:v>
                </c:pt>
                <c:pt idx="18">
                  <c:v>500</c:v>
                </c:pt>
                <c:pt idx="19">
                  <c:v>1000</c:v>
                </c:pt>
                <c:pt idx="20">
                  <c:v>5000</c:v>
                </c:pt>
              </c:numCache>
            </c:numRef>
          </c:cat>
          <c:val>
            <c:numRef>
              <c:f>Data!$I$4:$I$24</c:f>
              <c:numCache>
                <c:ptCount val="21"/>
                <c:pt idx="0">
                  <c:v>88.97319170460294</c:v>
                </c:pt>
                <c:pt idx="1">
                  <c:v>85.48305513404148</c:v>
                </c:pt>
                <c:pt idx="2">
                  <c:v>77.03591299949419</c:v>
                </c:pt>
                <c:pt idx="3">
                  <c:v>64.54223571067274</c:v>
                </c:pt>
                <c:pt idx="4">
                  <c:v>54.67880627212949</c:v>
                </c:pt>
                <c:pt idx="5">
                  <c:v>52.30146686899343</c:v>
                </c:pt>
                <c:pt idx="6">
                  <c:v>34.14264036418817</c:v>
                </c:pt>
                <c:pt idx="7">
                  <c:v>32.82751643904906</c:v>
                </c:pt>
                <c:pt idx="8">
                  <c:v>32.068791097622665</c:v>
                </c:pt>
                <c:pt idx="9">
                  <c:v>30.399595346484574</c:v>
                </c:pt>
                <c:pt idx="10">
                  <c:v>29.74203338391503</c:v>
                </c:pt>
                <c:pt idx="11">
                  <c:v>13.65705614567527</c:v>
                </c:pt>
                <c:pt idx="12">
                  <c:v>12.847749114820445</c:v>
                </c:pt>
                <c:pt idx="13">
                  <c:v>11.482043500252928</c:v>
                </c:pt>
                <c:pt idx="14">
                  <c:v>6.221547799696538</c:v>
                </c:pt>
                <c:pt idx="15">
                  <c:v>3.995953464845755</c:v>
                </c:pt>
                <c:pt idx="16">
                  <c:v>3.18664643399093</c:v>
                </c:pt>
                <c:pt idx="17">
                  <c:v>2.7819929185635175</c:v>
                </c:pt>
                <c:pt idx="18">
                  <c:v>1.3151239251391331</c:v>
                </c:pt>
                <c:pt idx="19">
                  <c:v>0.20232675771374886</c:v>
                </c:pt>
                <c:pt idx="20">
                  <c:v>0.05058168942846919</c:v>
                </c:pt>
              </c:numCache>
            </c:numRef>
          </c:val>
          <c:smooth val="0"/>
        </c:ser>
        <c:axId val="6717159"/>
        <c:axId val="60454432"/>
      </c:lineChart>
      <c:catAx>
        <c:axId val="671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54432"/>
        <c:crosses val="autoZero"/>
        <c:auto val="1"/>
        <c:lblOffset val="100"/>
        <c:tickLblSkip val="1"/>
        <c:noMultiLvlLbl val="0"/>
      </c:catAx>
      <c:valAx>
        <c:axId val="6045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Proportion WTP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171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358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</xdr:row>
      <xdr:rowOff>0</xdr:rowOff>
    </xdr:from>
    <xdr:to>
      <xdr:col>9</xdr:col>
      <xdr:colOff>219075</xdr:colOff>
      <xdr:row>24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743450" y="200025"/>
          <a:ext cx="2057400" cy="38766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9</xdr:row>
      <xdr:rowOff>152400</xdr:rowOff>
    </xdr:from>
    <xdr:to>
      <xdr:col>9</xdr:col>
      <xdr:colOff>533400</xdr:colOff>
      <xdr:row>9</xdr:row>
      <xdr:rowOff>152400</xdr:rowOff>
    </xdr:to>
    <xdr:sp>
      <xdr:nvSpPr>
        <xdr:cNvPr id="2" name="Line 2"/>
        <xdr:cNvSpPr>
          <a:spLocks/>
        </xdr:cNvSpPr>
      </xdr:nvSpPr>
      <xdr:spPr>
        <a:xfrm>
          <a:off x="6829425" y="1647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K11" sqref="K11"/>
    </sheetView>
  </sheetViews>
  <sheetFormatPr defaultColWidth="9.140625" defaultRowHeight="12.75"/>
  <cols>
    <col min="1" max="1" width="15.57421875" style="0" customWidth="1"/>
    <col min="2" max="2" width="12.140625" style="0" bestFit="1" customWidth="1"/>
    <col min="4" max="4" width="12.28125" style="0" customWidth="1"/>
    <col min="5" max="5" width="13.00390625" style="0" customWidth="1"/>
  </cols>
  <sheetData>
    <row r="1" spans="1:5" ht="15.75">
      <c r="A1" s="2" t="s">
        <v>6</v>
      </c>
      <c r="B1" s="2"/>
      <c r="D1" s="2" t="s">
        <v>7</v>
      </c>
      <c r="E1" s="2"/>
    </row>
    <row r="2" spans="8:9" ht="12.75">
      <c r="H2" t="s">
        <v>9</v>
      </c>
      <c r="I2" t="s">
        <v>10</v>
      </c>
    </row>
    <row r="3" spans="1:7" ht="12.75">
      <c r="A3" s="1" t="s">
        <v>2</v>
      </c>
      <c r="B3" s="1" t="s">
        <v>3</v>
      </c>
      <c r="D3" s="1" t="s">
        <v>2</v>
      </c>
      <c r="E3" s="1" t="s">
        <v>3</v>
      </c>
      <c r="G3" t="s">
        <v>8</v>
      </c>
    </row>
    <row r="4" spans="1:9" ht="12.75">
      <c r="A4">
        <v>0</v>
      </c>
      <c r="B4">
        <v>9.285051067780874</v>
      </c>
      <c r="D4">
        <v>0</v>
      </c>
      <c r="E4">
        <v>11.026808295397066</v>
      </c>
      <c r="F4" t="s">
        <v>4</v>
      </c>
      <c r="G4">
        <v>0</v>
      </c>
      <c r="H4">
        <f>100-B4</f>
        <v>90.71494893221913</v>
      </c>
      <c r="I4">
        <f>100-E4</f>
        <v>88.97319170460294</v>
      </c>
    </row>
    <row r="5" spans="1:9" ht="12.75">
      <c r="A5">
        <v>2</v>
      </c>
      <c r="B5">
        <v>0.09285051067780872</v>
      </c>
      <c r="D5">
        <v>1</v>
      </c>
      <c r="E5">
        <v>0.10116337885685382</v>
      </c>
      <c r="G5">
        <v>5</v>
      </c>
      <c r="H5">
        <f>100-SUM(B4:B7)</f>
        <v>86.76880222841226</v>
      </c>
      <c r="I5">
        <f>100-SUM(E4:E7)</f>
        <v>85.48305513404148</v>
      </c>
    </row>
    <row r="6" spans="1:9" ht="12.75">
      <c r="A6">
        <v>3</v>
      </c>
      <c r="B6">
        <v>0.04642525533890436</v>
      </c>
      <c r="D6">
        <v>2</v>
      </c>
      <c r="E6">
        <v>0.05058168942842691</v>
      </c>
      <c r="G6">
        <v>10</v>
      </c>
      <c r="H6">
        <f>100-SUM(B4:B10)</f>
        <v>75.20891364902506</v>
      </c>
      <c r="I6">
        <f>100-SUM(E4:E10)</f>
        <v>77.03591299949419</v>
      </c>
    </row>
    <row r="7" spans="1:9" ht="12.75">
      <c r="A7">
        <v>5</v>
      </c>
      <c r="B7">
        <v>3.806870937790158</v>
      </c>
      <c r="D7">
        <v>5</v>
      </c>
      <c r="E7">
        <v>3.338391502276176</v>
      </c>
      <c r="G7">
        <v>20</v>
      </c>
      <c r="H7">
        <f>100-SUM(B4:B15)</f>
        <v>63.18477251624884</v>
      </c>
      <c r="I7">
        <f>100-SUM(E4:E15)</f>
        <v>64.54223571067274</v>
      </c>
    </row>
    <row r="8" spans="1:9" ht="12.75">
      <c r="A8">
        <v>6</v>
      </c>
      <c r="B8">
        <v>0.04642525533890436</v>
      </c>
      <c r="D8">
        <v>6</v>
      </c>
      <c r="E8">
        <v>0.05058168942842691</v>
      </c>
      <c r="G8">
        <v>30</v>
      </c>
      <c r="H8">
        <f>100-SUM(B4:B18)</f>
        <v>54.78180129990715</v>
      </c>
      <c r="I8">
        <f>100-SUM(E4:E18)</f>
        <v>54.67880627212949</v>
      </c>
    </row>
    <row r="9" spans="1:9" ht="12.75">
      <c r="A9">
        <v>7</v>
      </c>
      <c r="B9">
        <v>0.04642525533890436</v>
      </c>
      <c r="D9">
        <v>7</v>
      </c>
      <c r="E9">
        <v>0.10116337885685382</v>
      </c>
      <c r="G9">
        <v>40</v>
      </c>
      <c r="H9">
        <f>100-SUM(B4:B20)</f>
        <v>52.460538532961934</v>
      </c>
      <c r="I9">
        <f>100-SUM(E4:E20)</f>
        <v>52.30146686899343</v>
      </c>
    </row>
    <row r="10" spans="1:11" ht="12.75">
      <c r="A10">
        <v>10</v>
      </c>
      <c r="B10">
        <v>11.467038068709378</v>
      </c>
      <c r="D10">
        <v>10</v>
      </c>
      <c r="E10">
        <v>8.295397066262014</v>
      </c>
      <c r="G10">
        <v>50</v>
      </c>
      <c r="H10">
        <f>100-SUM(B4:B23)</f>
        <v>34.447539461467045</v>
      </c>
      <c r="I10">
        <f>100-SUM(E4:E21)</f>
        <v>34.14264036418817</v>
      </c>
      <c r="K10" t="s">
        <v>11</v>
      </c>
    </row>
    <row r="11" spans="1:9" ht="12.75">
      <c r="A11">
        <v>15</v>
      </c>
      <c r="B11">
        <v>0.8356545961002786</v>
      </c>
      <c r="D11">
        <v>15</v>
      </c>
      <c r="E11">
        <v>1.3657056145675266</v>
      </c>
      <c r="G11">
        <v>60</v>
      </c>
      <c r="H11">
        <f>100-SUM(B4:B24)</f>
        <v>32.822655524605395</v>
      </c>
      <c r="I11">
        <f>100-SUM(E4:E23)</f>
        <v>32.82751643904906</v>
      </c>
    </row>
    <row r="12" spans="1:9" ht="12.75">
      <c r="A12">
        <v>16</v>
      </c>
      <c r="B12">
        <v>0.04642525533890436</v>
      </c>
      <c r="D12">
        <v>16</v>
      </c>
      <c r="E12">
        <v>0.05058168942842691</v>
      </c>
      <c r="G12">
        <v>70</v>
      </c>
      <c r="H12">
        <f>100-SUM(B4:B25)</f>
        <v>32.17270194986074</v>
      </c>
      <c r="I12">
        <f>100-SUM(E4:E24)</f>
        <v>32.068791097622665</v>
      </c>
    </row>
    <row r="13" spans="1:9" ht="12.75">
      <c r="A13">
        <v>17</v>
      </c>
      <c r="B13">
        <v>0.04642525533890436</v>
      </c>
      <c r="D13">
        <v>17</v>
      </c>
      <c r="E13">
        <v>0.05058168942842691</v>
      </c>
      <c r="G13">
        <v>80</v>
      </c>
      <c r="H13">
        <f>100-SUM(B4:B27)</f>
        <v>31.10492107706594</v>
      </c>
      <c r="I13">
        <f>100-SUM(E4:E26)</f>
        <v>30.399595346484574</v>
      </c>
    </row>
    <row r="14" spans="1:9" ht="12.75">
      <c r="A14">
        <v>17.5</v>
      </c>
      <c r="B14">
        <v>0.04642525533890436</v>
      </c>
      <c r="D14">
        <v>17.5</v>
      </c>
      <c r="E14">
        <v>0.05058168942842691</v>
      </c>
      <c r="G14">
        <v>90</v>
      </c>
      <c r="H14">
        <f>100-SUM(B4:B28)</f>
        <v>30.687093779015797</v>
      </c>
      <c r="I14">
        <f>100-SUM(E4:E28)</f>
        <v>29.74203338391503</v>
      </c>
    </row>
    <row r="15" spans="1:9" ht="12.75">
      <c r="A15">
        <v>20</v>
      </c>
      <c r="B15">
        <v>11.049210770659238</v>
      </c>
      <c r="D15">
        <v>20</v>
      </c>
      <c r="E15">
        <v>10.97622660596864</v>
      </c>
      <c r="G15">
        <v>100</v>
      </c>
      <c r="H15">
        <f>100-SUM(B4:B29)</f>
        <v>18.66295264623956</v>
      </c>
      <c r="I15">
        <f>100-SUM(E4:E29)</f>
        <v>13.65705614567527</v>
      </c>
    </row>
    <row r="16" spans="1:9" ht="12.75">
      <c r="A16">
        <v>24</v>
      </c>
      <c r="B16">
        <v>0.1392757660167131</v>
      </c>
      <c r="D16">
        <v>24</v>
      </c>
      <c r="E16">
        <v>0.10116337885685382</v>
      </c>
      <c r="G16">
        <v>120</v>
      </c>
      <c r="H16">
        <f>100-SUM(B4:B31)</f>
        <v>16.295264623955433</v>
      </c>
      <c r="I16">
        <f>100-SUM(E4:E30)</f>
        <v>12.847749114820445</v>
      </c>
    </row>
    <row r="17" spans="1:9" ht="12.75">
      <c r="A17">
        <v>25</v>
      </c>
      <c r="B17">
        <v>2.8319405756731664</v>
      </c>
      <c r="D17">
        <v>25</v>
      </c>
      <c r="E17">
        <v>3.5912999494183104</v>
      </c>
      <c r="G17">
        <v>150</v>
      </c>
      <c r="H17">
        <f>100-SUM(B4:B38)</f>
        <v>14.716805942432686</v>
      </c>
      <c r="I17">
        <f>100-SUM(E4:E33)</f>
        <v>11.482043500252928</v>
      </c>
    </row>
    <row r="18" spans="1:9" ht="12.75">
      <c r="A18">
        <v>30</v>
      </c>
      <c r="B18">
        <v>5.43175487465181</v>
      </c>
      <c r="D18">
        <v>30</v>
      </c>
      <c r="E18">
        <v>6.170966110268083</v>
      </c>
      <c r="G18">
        <v>200</v>
      </c>
      <c r="H18">
        <f>100-SUM(B4:B42)</f>
        <v>9.795728876508818</v>
      </c>
      <c r="I18">
        <f>100-SUM(E4:E36)</f>
        <v>6.221547799696538</v>
      </c>
    </row>
    <row r="19" spans="1:9" ht="12.75">
      <c r="A19">
        <v>35</v>
      </c>
      <c r="B19">
        <v>0.04642525533890436</v>
      </c>
      <c r="D19">
        <v>35</v>
      </c>
      <c r="E19">
        <v>0.20232675771370764</v>
      </c>
      <c r="G19">
        <v>250</v>
      </c>
      <c r="H19">
        <f>100-SUM(B4:B44)</f>
        <v>6.313834726090988</v>
      </c>
      <c r="I19">
        <f>100-SUM(E4:E39)</f>
        <v>3.995953464845755</v>
      </c>
    </row>
    <row r="20" spans="1:9" ht="12.75">
      <c r="A20">
        <v>40</v>
      </c>
      <c r="B20">
        <v>2.274837511606314</v>
      </c>
      <c r="D20">
        <v>40</v>
      </c>
      <c r="E20">
        <v>2.175012645422357</v>
      </c>
      <c r="G20">
        <v>300</v>
      </c>
      <c r="H20">
        <f>100-SUM(B4:B46)</f>
        <v>5.292479108635092</v>
      </c>
      <c r="I20">
        <f>100-SUM(E4:E40)</f>
        <v>3.18664643399093</v>
      </c>
    </row>
    <row r="21" spans="1:9" ht="12.75">
      <c r="A21">
        <v>45</v>
      </c>
      <c r="B21">
        <v>0.09285051067780872</v>
      </c>
      <c r="D21">
        <v>50</v>
      </c>
      <c r="E21">
        <v>18.158826504805262</v>
      </c>
      <c r="G21">
        <v>400</v>
      </c>
      <c r="H21">
        <f>100-SUM(B4:B49)</f>
        <v>4.642525533890435</v>
      </c>
      <c r="I21">
        <f>100-SUM(E4:E42)</f>
        <v>2.7819929185635175</v>
      </c>
    </row>
    <row r="22" spans="1:9" ht="12.75">
      <c r="A22">
        <v>48</v>
      </c>
      <c r="B22">
        <v>0.04642525533890436</v>
      </c>
      <c r="D22">
        <v>59</v>
      </c>
      <c r="E22">
        <v>0.05058168942842691</v>
      </c>
      <c r="G22">
        <v>500</v>
      </c>
      <c r="H22">
        <f>100-SUM(B4:B54)</f>
        <v>2.460538532961934</v>
      </c>
      <c r="I22">
        <f>100-SUM(E4:E44)</f>
        <v>1.3151239251391331</v>
      </c>
    </row>
    <row r="23" spans="1:9" ht="12.75">
      <c r="A23">
        <v>50</v>
      </c>
      <c r="B23">
        <v>17.87372330547818</v>
      </c>
      <c r="D23">
        <v>60</v>
      </c>
      <c r="E23">
        <v>1.2645422357106728</v>
      </c>
      <c r="G23">
        <v>1000</v>
      </c>
      <c r="H23">
        <f>100-SUM(B4:B61)</f>
        <v>0.8356545961002979</v>
      </c>
      <c r="I23">
        <f>100-SUM(E4:E48)</f>
        <v>0.20232675771374886</v>
      </c>
    </row>
    <row r="24" spans="1:9" ht="12.75">
      <c r="A24">
        <v>60</v>
      </c>
      <c r="B24">
        <v>1.6248839368616528</v>
      </c>
      <c r="D24">
        <v>70</v>
      </c>
      <c r="E24">
        <v>0.7587253414264037</v>
      </c>
      <c r="G24">
        <v>5000</v>
      </c>
      <c r="H24">
        <f>100-SUM(B4:B68)</f>
        <v>0.04642525533893149</v>
      </c>
      <c r="I24">
        <f>100-SUM(E4:E51)</f>
        <v>0.05058168942846919</v>
      </c>
    </row>
    <row r="25" spans="1:5" ht="12.75">
      <c r="A25">
        <v>70</v>
      </c>
      <c r="B25">
        <v>0.6499535747446611</v>
      </c>
      <c r="D25">
        <v>75</v>
      </c>
      <c r="E25">
        <v>0.4552352048558422</v>
      </c>
    </row>
    <row r="26" spans="1:5" ht="12.75">
      <c r="A26">
        <v>75</v>
      </c>
      <c r="B26">
        <v>0.18570102135561745</v>
      </c>
      <c r="D26">
        <v>80</v>
      </c>
      <c r="E26">
        <v>1.2139605462822458</v>
      </c>
    </row>
    <row r="27" spans="1:5" ht="12.75">
      <c r="A27">
        <v>80</v>
      </c>
      <c r="B27">
        <v>0.8820798514391829</v>
      </c>
      <c r="D27">
        <v>85</v>
      </c>
      <c r="E27">
        <v>0.05058168942842691</v>
      </c>
    </row>
    <row r="28" spans="1:5" ht="12.75">
      <c r="A28">
        <v>90</v>
      </c>
      <c r="B28">
        <v>0.4178272980501393</v>
      </c>
      <c r="D28">
        <v>90</v>
      </c>
      <c r="E28">
        <v>0.6069802731411229</v>
      </c>
    </row>
    <row r="29" spans="1:5" ht="12.75">
      <c r="A29">
        <v>100</v>
      </c>
      <c r="B29">
        <v>12.024141132776231</v>
      </c>
      <c r="D29">
        <v>100</v>
      </c>
      <c r="E29">
        <v>16.08497723823976</v>
      </c>
    </row>
    <row r="30" spans="1:5" ht="12.75">
      <c r="A30">
        <v>110</v>
      </c>
      <c r="B30">
        <v>0.04642525533890436</v>
      </c>
      <c r="D30">
        <v>120</v>
      </c>
      <c r="E30">
        <v>0.8093070308548306</v>
      </c>
    </row>
    <row r="31" spans="1:5" ht="12.75">
      <c r="A31">
        <v>120</v>
      </c>
      <c r="B31">
        <v>2.3212627669452184</v>
      </c>
      <c r="D31">
        <v>125</v>
      </c>
      <c r="E31">
        <v>0.05058168942842691</v>
      </c>
    </row>
    <row r="32" spans="1:5" ht="12.75">
      <c r="A32">
        <v>125</v>
      </c>
      <c r="B32">
        <v>0.04642525533890436</v>
      </c>
      <c r="D32">
        <v>140</v>
      </c>
      <c r="E32">
        <v>0.556398583712696</v>
      </c>
    </row>
    <row r="33" spans="1:5" ht="12.75">
      <c r="A33">
        <v>130</v>
      </c>
      <c r="B33">
        <v>0.04642525533890436</v>
      </c>
      <c r="D33">
        <v>150</v>
      </c>
      <c r="E33">
        <v>0.7587253414264037</v>
      </c>
    </row>
    <row r="34" spans="1:5" ht="12.75">
      <c r="A34">
        <v>135</v>
      </c>
      <c r="B34">
        <v>0.04642525533890436</v>
      </c>
      <c r="D34">
        <v>160</v>
      </c>
      <c r="E34">
        <v>0.5058168942842691</v>
      </c>
    </row>
    <row r="35" spans="1:5" ht="12.75">
      <c r="A35">
        <v>140</v>
      </c>
      <c r="B35">
        <v>0.7892293407613742</v>
      </c>
      <c r="D35">
        <v>180</v>
      </c>
      <c r="E35">
        <v>0.25290844714213456</v>
      </c>
    </row>
    <row r="36" spans="1:5" ht="12.75">
      <c r="A36">
        <v>144</v>
      </c>
      <c r="B36">
        <v>0.04642525533890436</v>
      </c>
      <c r="D36">
        <v>200</v>
      </c>
      <c r="E36">
        <v>4.501770359129995</v>
      </c>
    </row>
    <row r="37" spans="1:5" ht="12.75">
      <c r="A37">
        <v>148</v>
      </c>
      <c r="B37">
        <v>0.04642525533890436</v>
      </c>
      <c r="D37">
        <v>220</v>
      </c>
      <c r="E37">
        <v>0.05058168942842691</v>
      </c>
    </row>
    <row r="38" spans="1:5" ht="12.75">
      <c r="A38">
        <v>150</v>
      </c>
      <c r="B38">
        <v>0.5571030640668524</v>
      </c>
      <c r="D38">
        <v>240</v>
      </c>
      <c r="E38">
        <v>0.05058168942842691</v>
      </c>
    </row>
    <row r="39" spans="1:5" ht="12.75">
      <c r="A39">
        <v>156</v>
      </c>
      <c r="B39">
        <v>0.04642525533890436</v>
      </c>
      <c r="D39">
        <v>250</v>
      </c>
      <c r="E39">
        <v>2.12443095599393</v>
      </c>
    </row>
    <row r="40" spans="1:5" ht="12.75">
      <c r="A40">
        <v>160</v>
      </c>
      <c r="B40">
        <v>0.6499535747446611</v>
      </c>
      <c r="D40">
        <v>300</v>
      </c>
      <c r="E40">
        <v>0.8093070308548306</v>
      </c>
    </row>
    <row r="41" spans="1:5" ht="12.75">
      <c r="A41">
        <v>180</v>
      </c>
      <c r="B41">
        <v>0.32497678737233054</v>
      </c>
      <c r="D41">
        <v>350</v>
      </c>
      <c r="E41">
        <v>0.10116337885685382</v>
      </c>
    </row>
    <row r="42" spans="1:5" ht="12.75">
      <c r="A42">
        <v>200</v>
      </c>
      <c r="B42">
        <v>3.8997214484679668</v>
      </c>
      <c r="D42">
        <v>400</v>
      </c>
      <c r="E42">
        <v>0.30349013657056145</v>
      </c>
    </row>
    <row r="43" spans="1:5" ht="12.75">
      <c r="A43">
        <v>240</v>
      </c>
      <c r="B43">
        <v>0.9285051067780873</v>
      </c>
      <c r="D43">
        <v>450</v>
      </c>
      <c r="E43">
        <v>0.10116337885685382</v>
      </c>
    </row>
    <row r="44" spans="1:5" ht="12.75">
      <c r="A44">
        <v>250</v>
      </c>
      <c r="B44">
        <v>2.55338904363974</v>
      </c>
      <c r="D44">
        <v>500</v>
      </c>
      <c r="E44">
        <v>1.3657056145675266</v>
      </c>
    </row>
    <row r="45" spans="1:5" ht="12.75">
      <c r="A45">
        <v>274</v>
      </c>
      <c r="B45">
        <v>0.09285051067780872</v>
      </c>
      <c r="D45">
        <v>600</v>
      </c>
      <c r="E45">
        <v>0.10116337885685382</v>
      </c>
    </row>
    <row r="46" spans="1:5" ht="12.75">
      <c r="A46">
        <v>300</v>
      </c>
      <c r="B46">
        <v>0.9285051067780873</v>
      </c>
      <c r="D46">
        <v>700</v>
      </c>
      <c r="E46">
        <v>0.15174506828528073</v>
      </c>
    </row>
    <row r="47" spans="1:5" ht="12.75">
      <c r="A47">
        <v>350</v>
      </c>
      <c r="B47">
        <v>0.1392757660167131</v>
      </c>
      <c r="D47">
        <v>900</v>
      </c>
      <c r="E47">
        <v>0.05058168942842691</v>
      </c>
    </row>
    <row r="48" spans="1:5" ht="12.75">
      <c r="A48">
        <v>360</v>
      </c>
      <c r="B48">
        <v>0.18570102135561745</v>
      </c>
      <c r="D48">
        <v>1000</v>
      </c>
      <c r="E48">
        <v>0.8093070308548306</v>
      </c>
    </row>
    <row r="49" spans="1:5" ht="12.75">
      <c r="A49">
        <v>400</v>
      </c>
      <c r="B49">
        <v>0.32497678737233054</v>
      </c>
      <c r="D49">
        <v>1450</v>
      </c>
      <c r="E49">
        <v>0.05058168942842691</v>
      </c>
    </row>
    <row r="50" spans="1:5" ht="12.75">
      <c r="A50">
        <v>420</v>
      </c>
      <c r="B50">
        <v>0.04642525533890436</v>
      </c>
      <c r="D50">
        <v>1500</v>
      </c>
      <c r="E50">
        <v>0.05058168942842691</v>
      </c>
    </row>
    <row r="51" spans="1:5" ht="12.75">
      <c r="A51">
        <v>450</v>
      </c>
      <c r="B51">
        <v>0.04642525533890436</v>
      </c>
      <c r="D51">
        <v>2000</v>
      </c>
      <c r="E51">
        <v>0.05058168942842691</v>
      </c>
    </row>
    <row r="52" spans="1:5" ht="12.75">
      <c r="A52">
        <v>460</v>
      </c>
      <c r="B52">
        <v>0.04642525533890436</v>
      </c>
      <c r="D52">
        <v>20000</v>
      </c>
      <c r="E52">
        <v>0.05058168942842691</v>
      </c>
    </row>
    <row r="53" spans="1:2" ht="12.75">
      <c r="A53">
        <v>480</v>
      </c>
      <c r="B53">
        <v>0.2785515320334262</v>
      </c>
    </row>
    <row r="54" spans="1:2" ht="12.75">
      <c r="A54">
        <v>500</v>
      </c>
      <c r="B54">
        <v>1.7641597028783658</v>
      </c>
    </row>
    <row r="55" spans="1:6" ht="12.75">
      <c r="A55">
        <v>600</v>
      </c>
      <c r="B55">
        <v>0.5571030640668524</v>
      </c>
      <c r="F55" t="s">
        <v>5</v>
      </c>
    </row>
    <row r="56" spans="1:6" ht="12.75">
      <c r="A56">
        <v>625</v>
      </c>
      <c r="B56">
        <v>0.04642525533890436</v>
      </c>
      <c r="F56" t="s">
        <v>0</v>
      </c>
    </row>
    <row r="57" spans="1:2" ht="12.75">
      <c r="A57">
        <v>700</v>
      </c>
      <c r="B57">
        <v>0.1392757660167131</v>
      </c>
    </row>
    <row r="58" spans="1:2" ht="12.75">
      <c r="A58">
        <v>800</v>
      </c>
      <c r="B58">
        <v>0.04642525533890436</v>
      </c>
    </row>
    <row r="59" spans="1:2" ht="12.75">
      <c r="A59">
        <v>900</v>
      </c>
      <c r="B59">
        <v>0.04642525533890436</v>
      </c>
    </row>
    <row r="60" spans="1:2" ht="12.75">
      <c r="A60">
        <v>960</v>
      </c>
      <c r="B60">
        <v>0.04642525533890436</v>
      </c>
    </row>
    <row r="61" spans="1:2" ht="12.75">
      <c r="A61">
        <v>1000</v>
      </c>
      <c r="B61">
        <v>0.7428040854224698</v>
      </c>
    </row>
    <row r="62" spans="1:2" ht="12.75">
      <c r="A62">
        <v>1200</v>
      </c>
      <c r="B62">
        <v>0.2785515320334262</v>
      </c>
    </row>
    <row r="63" spans="1:2" ht="12.75">
      <c r="A63">
        <v>1450</v>
      </c>
      <c r="B63">
        <v>0.04642525533890436</v>
      </c>
    </row>
    <row r="64" spans="1:2" ht="12.75">
      <c r="A64">
        <v>1500</v>
      </c>
      <c r="B64">
        <v>0.04642525533890436</v>
      </c>
    </row>
    <row r="65" spans="1:2" ht="12.75">
      <c r="A65">
        <v>1800</v>
      </c>
      <c r="B65">
        <v>0.04642525533890436</v>
      </c>
    </row>
    <row r="66" spans="1:2" ht="12.75">
      <c r="A66">
        <v>2000</v>
      </c>
      <c r="B66">
        <v>0.18570102135561745</v>
      </c>
    </row>
    <row r="67" spans="1:2" ht="12.75">
      <c r="A67">
        <v>2400</v>
      </c>
      <c r="B67">
        <v>0.1392757660167131</v>
      </c>
    </row>
    <row r="68" spans="1:2" ht="12.75">
      <c r="A68">
        <v>5000</v>
      </c>
      <c r="B68">
        <v>0.04642525533890436</v>
      </c>
    </row>
    <row r="69" spans="1:2" ht="12.75">
      <c r="A69">
        <v>12000</v>
      </c>
      <c r="B69">
        <v>0.04642525533890436</v>
      </c>
    </row>
    <row r="70" spans="2:4" ht="12.75">
      <c r="B70">
        <v>100</v>
      </c>
      <c r="D70" t="s">
        <v>0</v>
      </c>
    </row>
    <row r="71" ht="12.75">
      <c r="D71" t="s">
        <v>1</v>
      </c>
    </row>
  </sheetData>
  <mergeCells count="2">
    <mergeCell ref="A1:B1"/>
    <mergeCell ref="D1:E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</dc:creator>
  <cp:keywords/>
  <dc:description/>
  <cp:lastModifiedBy> </cp:lastModifiedBy>
  <dcterms:created xsi:type="dcterms:W3CDTF">2007-07-18T11:19:41Z</dcterms:created>
  <dcterms:modified xsi:type="dcterms:W3CDTF">2007-08-07T13:00:18Z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1774205135</vt:i4>
  </property>
  <property fmtid="{D5CDD505-2E9C-101B-9397-08002B2CF9AE}" pid="3" name="_EmailSubject">
    <vt:lpwstr>as promised _ draft chapters attached!</vt:lpwstr>
  </property>
  <property fmtid="{D5CDD505-2E9C-101B-9397-08002B2CF9AE}" pid="4" name="_AuthorEmail">
    <vt:lpwstr>E.Frew@bham.ac.uk</vt:lpwstr>
  </property>
  <property fmtid="{D5CDD505-2E9C-101B-9397-08002B2CF9AE}" pid="5" name="_AuthorEmailDisplayName">
    <vt:lpwstr>Emma Frew</vt:lpwstr>
  </property>
  <property fmtid="{D5CDD505-2E9C-101B-9397-08002B2CF9AE}" pid="6" name="_ReviewingToolsShownOnce">
    <vt:lpwstr/>
  </property>
</Properties>
</file>